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11760"/>
  </bookViews>
  <sheets>
    <sheet name="Sayfa1" sheetId="1" r:id="rId1"/>
    <sheet name="Sayfa2" sheetId="2" r:id="rId2"/>
    <sheet name="Sayfa3" sheetId="3" r:id="rId3"/>
  </sheets>
  <definedNames>
    <definedName name="_xlnm.Print_Area" localSheetId="0">Sayfa1!$A$1:$J$86</definedName>
  </definedNames>
  <calcPr calcId="124519"/>
</workbook>
</file>

<file path=xl/calcChain.xml><?xml version="1.0" encoding="utf-8"?>
<calcChain xmlns="http://schemas.openxmlformats.org/spreadsheetml/2006/main">
  <c r="J34" i="1"/>
  <c r="J40" l="1"/>
  <c r="J39"/>
  <c r="J38"/>
  <c r="J37"/>
  <c r="J36"/>
  <c r="J35"/>
  <c r="J33"/>
  <c r="J32"/>
  <c r="D39"/>
  <c r="J41" l="1"/>
  <c r="J42" s="1"/>
  <c r="J43" s="1"/>
</calcChain>
</file>

<file path=xl/sharedStrings.xml><?xml version="1.0" encoding="utf-8"?>
<sst xmlns="http://schemas.openxmlformats.org/spreadsheetml/2006/main" count="160" uniqueCount="154">
  <si>
    <t>ÜNİVERSİTE</t>
  </si>
  <si>
    <t>FAKÜLTE/YÜKSEKOKUL/MESLEK YÜKSEKOKUL</t>
  </si>
  <si>
    <t>BÖLÜM/PROGRAM</t>
  </si>
  <si>
    <t>AÇILMASI TEKLİF EDİLEN DERS BİLGİLERİ</t>
  </si>
  <si>
    <t>Yarıyıl</t>
  </si>
  <si>
    <t>Kodu</t>
  </si>
  <si>
    <t>T+U</t>
  </si>
  <si>
    <t>Kredi</t>
  </si>
  <si>
    <t>AKTS</t>
  </si>
  <si>
    <t>Dersin Dili</t>
  </si>
  <si>
    <t>Dersin Staj Durumu</t>
  </si>
  <si>
    <t>Dersin Türü</t>
  </si>
  <si>
    <t>Bölümü/Programı</t>
  </si>
  <si>
    <t>Ön Koşul</t>
  </si>
  <si>
    <t>Dersin Koordinatörü</t>
  </si>
  <si>
    <t>Dersi Veren</t>
  </si>
  <si>
    <t>Dersin Kaynakları</t>
  </si>
  <si>
    <t>Sosyal Bilimler</t>
  </si>
  <si>
    <t>Eğitim Bilimleri</t>
  </si>
  <si>
    <t>Fen Bilimleri</t>
  </si>
  <si>
    <t>Sağlık Bilimleri</t>
  </si>
  <si>
    <t>Alan Bilgisi</t>
  </si>
  <si>
    <t>Mühendislik Bilimleri</t>
  </si>
  <si>
    <t xml:space="preserve">Matematik ve Temel Bilimler </t>
  </si>
  <si>
    <t xml:space="preserve"> Mühendislik Tasarımı</t>
  </si>
  <si>
    <t xml:space="preserve">Hafta  </t>
  </si>
  <si>
    <t xml:space="preserve"> Konu</t>
  </si>
  <si>
    <t xml:space="preserve">Week   </t>
  </si>
  <si>
    <t>Topics</t>
  </si>
  <si>
    <t>Dersin Öğrenme Çıktıları</t>
  </si>
  <si>
    <t>Programın Öğrenme Çıktıları</t>
  </si>
  <si>
    <t>DERS İÇERİĞİ</t>
  </si>
  <si>
    <t>DERSİN AMAÇ, YÖNTEM VE TEKNİKLERİ</t>
  </si>
  <si>
    <t>Dersin  Amacı</t>
  </si>
  <si>
    <t>Objectives of the Course</t>
  </si>
  <si>
    <t>Teaching Methods and Techniques</t>
  </si>
  <si>
    <t>Öğretim Yöntem ve Teknikleri</t>
  </si>
  <si>
    <t>Ders Yapısı (100 ÜZERİNDEN % ORAN)</t>
  </si>
  <si>
    <t>Course Learning Outcomes</t>
  </si>
  <si>
    <t>Ders Öğrenme Çıktıları</t>
  </si>
  <si>
    <t>Program Öğrenme Çıktıları</t>
  </si>
  <si>
    <t>Program Learning Outcomes</t>
  </si>
  <si>
    <t>Değerlendirme  Ölçütleri</t>
  </si>
  <si>
    <t>Yarıyıl Çalışmaları</t>
  </si>
  <si>
    <t>Sayısı</t>
  </si>
  <si>
    <t>Katkı</t>
  </si>
  <si>
    <t>Ara Sınav</t>
  </si>
  <si>
    <t>Kısa Sınav</t>
  </si>
  <si>
    <t>Ödev</t>
  </si>
  <si>
    <t>Devam</t>
  </si>
  <si>
    <t>Uygulama</t>
  </si>
  <si>
    <t>Proje</t>
  </si>
  <si>
    <t>Yarıyıl Sonu Sınavı</t>
  </si>
  <si>
    <t>Toplam</t>
  </si>
  <si>
    <t>AKTS Hesaplama İçeriği</t>
  </si>
  <si>
    <t>Etkinlik</t>
  </si>
  <si>
    <t>Süresi</t>
  </si>
  <si>
    <t>Ders Süresi</t>
  </si>
  <si>
    <t>Sınıf Dışı Ç. Süresi</t>
  </si>
  <si>
    <t>Ödevler</t>
  </si>
  <si>
    <t>Sunum/Seminer Hazırlama</t>
  </si>
  <si>
    <t>Ara Sınavlar</t>
  </si>
  <si>
    <t>Laboratuvar</t>
  </si>
  <si>
    <t>Dersin Öğrenme Çıktılarının Programın Öğrenme Çıktılarına Katkıları</t>
  </si>
  <si>
    <t>P01</t>
  </si>
  <si>
    <t>P02</t>
  </si>
  <si>
    <t>P03</t>
  </si>
  <si>
    <t>P04</t>
  </si>
  <si>
    <t>P05</t>
  </si>
  <si>
    <t>Tüm</t>
  </si>
  <si>
    <t>Ö01</t>
  </si>
  <si>
    <t>Ö02</t>
  </si>
  <si>
    <t>Ö03</t>
  </si>
  <si>
    <t>İş Yükü</t>
  </si>
  <si>
    <t>Toplam İş Yükü</t>
  </si>
  <si>
    <t>AKTS Kredisi</t>
  </si>
  <si>
    <t>Toplam İş Yükü /30</t>
  </si>
  <si>
    <t>Dersin Türkçe ve İngilizce Adı</t>
  </si>
  <si>
    <t>KAHRAMANMARAŞ SÜTÇÜ İMAM ÜNİVERSİTESİ</t>
  </si>
  <si>
    <t>SAĞLIK BİLİMLERİ FAKÜLTESİ</t>
  </si>
  <si>
    <t>FİZYOTERAPİ VE REHABİLİTASYON</t>
  </si>
  <si>
    <t>2+0</t>
  </si>
  <si>
    <t>Türkçe</t>
  </si>
  <si>
    <t>yok</t>
  </si>
  <si>
    <t>dersin ön koşulu yok</t>
  </si>
  <si>
    <t>Final haftası</t>
  </si>
  <si>
    <t>Midterm Exam</t>
  </si>
  <si>
    <t>Final week</t>
  </si>
  <si>
    <t>Alanında uygulamanın gerektirdiği güncel kuramsal ve uygulamalı bilgilere sahiptir</t>
  </si>
  <si>
    <t>Alanı ile ilgili araç-gereçleri ve teknolojileri kullanır ve bakımını yaparak sürdürür, temel düzeyde bilişim ve iletişim teknolojilerini kullanır</t>
  </si>
  <si>
    <t xml:space="preserve">Alanında sorunları tanımlar, analiz eder, kanıta dayalı çözüm önerileri geliştirebilir ve önerilerini başkaları ile paylaşır
</t>
  </si>
  <si>
    <t>Yasal sorumluluklarının farkındadır, alanında temel düzeydeki çalışmaları bağımsız olarak yürütebilir</t>
  </si>
  <si>
    <t>Hasta, hasta yakınları ve çalışma arkadaşları ile doğru, anlaşılır, dürüst ve açık iletişim kurar, düşünce ve bilgilerini yazılı ve sözlü iletişim yoluyla aktarabilir</t>
  </si>
  <si>
    <t>Alanı ile ilgili uygulamalarda aktif bir ekip üyesi olarak sorumluluk alır</t>
  </si>
  <si>
    <t>Yaşam boyu öğrenmenin önemini kavrar, öğrenme gereksinimlerini belirleyerek karşılayabilir, bilim ve teknolojideki gelişmeleri izleyerek kendini sürekli yeniler</t>
  </si>
  <si>
    <t>Sosyal, kültürel özellikler ve evrensel etik değerleri dikkate alarak davranır; mesleğinin gerektirdiği etik ilke ve standartları korur ve sürdürür.</t>
  </si>
  <si>
    <t xml:space="preserve"> Alanında edindiği bilgileri kullanarak, bilimsel verileri eleştirel bir yaklaşımla yorumlar ve değerlendirir</t>
  </si>
  <si>
    <t>P06</t>
  </si>
  <si>
    <t>P07</t>
  </si>
  <si>
    <t>P08</t>
  </si>
  <si>
    <t>P09</t>
  </si>
  <si>
    <t>It has up-to-date theoretical and practical knowledge required by the application in its field.</t>
  </si>
  <si>
    <t>Uses equipment and technologies related to the field and maintains and maintains it, uses basic information and communication technologies.</t>
  </si>
  <si>
    <t>Identifies, analyzes problems in the field, develops evidence based solutions and shares them with others.</t>
  </si>
  <si>
    <t>He is aware of his legal responsibilities and can carry out basic level studies independently.</t>
  </si>
  <si>
    <t>The patient communicates with patients, relatives and colleagues accurately, understandably, honestly and openly, and conveys thoughts and information through written and verbal communication.</t>
  </si>
  <si>
    <t>Takes responsibility as an active team member in applications related to the field.</t>
  </si>
  <si>
    <t xml:space="preserve"> Interprets and evaluates scientific data with a critical approach by using the knowledge in the field.</t>
  </si>
  <si>
    <t>Understands the importance of lifelong learning, meets learning needs by determining, and constantly renews itself by following the developments in science and technology.</t>
  </si>
  <si>
    <t>Acts by considering social, cultural characteristics and universal ethical values; It protects and maintains the ethical principles and standards required by its profession.</t>
  </si>
  <si>
    <t>Beden Eğitimi ile ilgili temel bilgileri öğretebilme, Spor ile ilgili temel bilgileri öğretebilme, Oyun ile ilgili temel bilgileri öğretebilme, Beden Eğitimi ile Spor arasındaki farkı anlatabilme, Beden Eğitimi ve Sporda beslenmeyle ilgili bilgileri edinebilme.</t>
  </si>
  <si>
    <t>To be able to teach the basic information about Physical Education, To teach the basic information about Sport, To teach the basic information about the game, To tell the difference between Physical Education and Sport, To obtain information about nutrition in Physical Education and Sport.</t>
  </si>
  <si>
    <t>Seçmeli</t>
  </si>
  <si>
    <t xml:space="preserve"> Konu ile ilgili yazılmış bütün bilimsel çalışma ve yayınlar.
</t>
  </si>
  <si>
    <t>Beden eğitimi ve spor bilimlerine giriş. Nobel yayın dağıtım 2003</t>
  </si>
  <si>
    <t xml:space="preserve">Beden Eğitimi ve Sporun önemini ve amaçlarını açıklar.
</t>
  </si>
  <si>
    <t xml:space="preserve">Genel eğitim içinde beden eğitimi ve sporun yerini ve önemini açıklar.
</t>
  </si>
  <si>
    <t>Spor bilimleri ile Beden Eğitimi ve Spor arasındaki etkileşimi değerlendirir.</t>
  </si>
  <si>
    <t xml:space="preserve">Explains the importance and aims of Physical Education and Sports.
</t>
  </si>
  <si>
    <t xml:space="preserve">Explains the place and importance of physical education and sports in general education.
</t>
  </si>
  <si>
    <t>Evaluates the interaction between sports sciences and Physical Education and Sports.</t>
  </si>
  <si>
    <t xml:space="preserve"> Beden Eğitiminin Tanımı, Tarihçesi ve Amacı</t>
  </si>
  <si>
    <t>Beden Eğitimi Dersinin Toplumsal Yönden Amacı</t>
  </si>
  <si>
    <t>Beden Eğitimi Dersinin Kişisel Yönden Amacı</t>
  </si>
  <si>
    <t>Beden Eğitimi Dersinin Ekonomik Yönden Amacı</t>
  </si>
  <si>
    <t>Beden Eğitiminin Kişiye Kazandırdıkları</t>
  </si>
  <si>
    <t>Beden Eğitiminde Gelişim</t>
  </si>
  <si>
    <t>Sporun Tanımı ve Çeşitleri</t>
  </si>
  <si>
    <t>Yeni Boyutları ile Spor</t>
  </si>
  <si>
    <t>Tarih ve Siyasi Açıdan Spor</t>
  </si>
  <si>
    <t xml:space="preserve">Sağlık, Yönetim ve Eğitim Açısından Spor </t>
  </si>
  <si>
    <t>Tesis-Malzeme, Kültür-Turizm Açısından Spor</t>
  </si>
  <si>
    <t xml:space="preserve"> Toplumsal ve Kalkınma Açısından Spor</t>
  </si>
  <si>
    <t xml:space="preserve"> Beden Eğitimi ile Sporun Karşılaştırılması</t>
  </si>
  <si>
    <t xml:space="preserve"> Beden Eğitimi ve Sporda Beslenme</t>
  </si>
  <si>
    <t xml:space="preserve">Definition, History and Purpose of Physical Education
</t>
  </si>
  <si>
    <t xml:space="preserve">Social Purpose of Physical Education Course
</t>
  </si>
  <si>
    <t xml:space="preserve">Personal Purpose of Physical Education Course
</t>
  </si>
  <si>
    <t xml:space="preserve">Economic Purpose of Physical Education Course
</t>
  </si>
  <si>
    <t xml:space="preserve">What Physical Education Brings to the Person
</t>
  </si>
  <si>
    <t>Development in Physical Education</t>
  </si>
  <si>
    <t xml:space="preserve">Definition and Types of Sport
</t>
  </si>
  <si>
    <t xml:space="preserve">Sports with New Dimensions
</t>
  </si>
  <si>
    <t xml:space="preserve">History and Political Sports
</t>
  </si>
  <si>
    <t xml:space="preserve">Sports in Health, Management and Education
</t>
  </si>
  <si>
    <t xml:space="preserve">Sports in terms of facility-material, culture-tourism
</t>
  </si>
  <si>
    <t xml:space="preserve">Sports in Social and Development Perspective
</t>
  </si>
  <si>
    <t xml:space="preserve">Comparison of Physical Education and Sport
</t>
  </si>
  <si>
    <t>Physical Education and Sports Nutrition</t>
  </si>
  <si>
    <t xml:space="preserve">Anlatım
Tartışma
Soru-Yanıt
</t>
  </si>
  <si>
    <t xml:space="preserve">Expression
Discussion
Question &amp; Answer
</t>
  </si>
  <si>
    <t>Beden Eğitimi</t>
  </si>
  <si>
    <t>Physical Education</t>
  </si>
  <si>
    <t>OZ131</t>
  </si>
</sst>
</file>

<file path=xl/styles.xml><?xml version="1.0" encoding="utf-8"?>
<styleSheet xmlns="http://schemas.openxmlformats.org/spreadsheetml/2006/main">
  <fonts count="2">
    <font>
      <sz val="11"/>
      <color theme="1"/>
      <name val="Calibri"/>
      <family val="2"/>
      <charset val="162"/>
      <scheme val="minor"/>
    </font>
    <font>
      <b/>
      <sz val="11"/>
      <color theme="1"/>
      <name val="Calibri"/>
      <family val="2"/>
      <charset val="162"/>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66">
    <xf numFmtId="0" fontId="0" fillId="0" borderId="0" xfId="0"/>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vertical="center" wrapText="1"/>
    </xf>
    <xf numFmtId="0" fontId="0" fillId="0" borderId="1" xfId="0" applyBorder="1" applyAlignment="1">
      <alignment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14"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15"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center" wrapText="1"/>
    </xf>
    <xf numFmtId="0" fontId="0" fillId="0" borderId="1" xfId="0" applyFont="1" applyBorder="1" applyAlignment="1">
      <alignment horizontal="left" vertical="center"/>
    </xf>
    <xf numFmtId="0" fontId="0" fillId="0" borderId="1" xfId="0" applyBorder="1" applyAlignment="1">
      <alignment horizontal="left" vertical="center"/>
    </xf>
    <xf numFmtId="0" fontId="0" fillId="0" borderId="1" xfId="0" applyFont="1" applyBorder="1" applyAlignment="1">
      <alignment horizontal="center"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9" fontId="0" fillId="0" borderId="1" xfId="0" applyNumberFormat="1"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86"/>
  <sheetViews>
    <sheetView tabSelected="1" view="pageBreakPreview" zoomScaleSheetLayoutView="100" workbookViewId="0">
      <selection activeCell="B7" sqref="B7:B8"/>
    </sheetView>
  </sheetViews>
  <sheetFormatPr defaultColWidth="10.85546875" defaultRowHeight="18" customHeight="1"/>
  <cols>
    <col min="1" max="10" width="10.7109375" style="1" customWidth="1"/>
    <col min="11" max="16384" width="10.85546875" style="1"/>
  </cols>
  <sheetData>
    <row r="1" spans="1:10" ht="18" customHeight="1">
      <c r="A1" s="23" t="s">
        <v>0</v>
      </c>
      <c r="B1" s="23"/>
      <c r="C1" s="23"/>
      <c r="D1" s="23"/>
      <c r="E1" s="23" t="s">
        <v>78</v>
      </c>
      <c r="F1" s="23"/>
      <c r="G1" s="23"/>
      <c r="H1" s="23"/>
      <c r="I1" s="23"/>
      <c r="J1" s="23"/>
    </row>
    <row r="2" spans="1:10" ht="18" customHeight="1">
      <c r="A2" s="23" t="s">
        <v>1</v>
      </c>
      <c r="B2" s="23"/>
      <c r="C2" s="23"/>
      <c r="D2" s="23"/>
      <c r="E2" s="23" t="s">
        <v>79</v>
      </c>
      <c r="F2" s="23"/>
      <c r="G2" s="23"/>
      <c r="H2" s="23"/>
      <c r="I2" s="23"/>
      <c r="J2" s="23"/>
    </row>
    <row r="3" spans="1:10" ht="18" customHeight="1">
      <c r="A3" s="23" t="s">
        <v>2</v>
      </c>
      <c r="B3" s="23"/>
      <c r="C3" s="23"/>
      <c r="D3" s="23"/>
      <c r="E3" s="23" t="s">
        <v>80</v>
      </c>
      <c r="F3" s="23"/>
      <c r="G3" s="23"/>
      <c r="H3" s="23"/>
      <c r="I3" s="23"/>
      <c r="J3" s="23"/>
    </row>
    <row r="4" spans="1:10" ht="9" customHeight="1">
      <c r="A4" s="26"/>
      <c r="B4" s="26"/>
      <c r="C4" s="26"/>
      <c r="D4" s="26"/>
      <c r="E4" s="26"/>
      <c r="F4" s="26"/>
      <c r="G4" s="26"/>
      <c r="H4" s="26"/>
      <c r="I4" s="26"/>
      <c r="J4" s="26"/>
    </row>
    <row r="5" spans="1:10" ht="18" customHeight="1">
      <c r="A5" s="25" t="s">
        <v>3</v>
      </c>
      <c r="B5" s="25"/>
      <c r="C5" s="25"/>
      <c r="D5" s="25"/>
      <c r="E5" s="25"/>
      <c r="F5" s="25"/>
      <c r="G5" s="25"/>
      <c r="H5" s="25"/>
      <c r="I5" s="25"/>
      <c r="J5" s="25"/>
    </row>
    <row r="6" spans="1:10" s="2" customFormat="1" ht="18" customHeight="1">
      <c r="A6" s="5" t="s">
        <v>4</v>
      </c>
      <c r="B6" s="5" t="s">
        <v>5</v>
      </c>
      <c r="C6" s="24" t="s">
        <v>77</v>
      </c>
      <c r="D6" s="24"/>
      <c r="E6" s="24"/>
      <c r="F6" s="24"/>
      <c r="G6" s="24"/>
      <c r="H6" s="5" t="s">
        <v>6</v>
      </c>
      <c r="I6" s="5" t="s">
        <v>7</v>
      </c>
      <c r="J6" s="5" t="s">
        <v>8</v>
      </c>
    </row>
    <row r="7" spans="1:10" s="2" customFormat="1" ht="18" customHeight="1">
      <c r="A7" s="35">
        <v>1</v>
      </c>
      <c r="B7" s="35" t="s">
        <v>153</v>
      </c>
      <c r="C7" s="32" t="s">
        <v>151</v>
      </c>
      <c r="D7" s="33"/>
      <c r="E7" s="33"/>
      <c r="F7" s="33"/>
      <c r="G7" s="34"/>
      <c r="H7" s="35" t="s">
        <v>81</v>
      </c>
      <c r="I7" s="35">
        <v>2</v>
      </c>
      <c r="J7" s="35">
        <v>2</v>
      </c>
    </row>
    <row r="8" spans="1:10" s="3" customFormat="1" ht="18" customHeight="1">
      <c r="A8" s="36"/>
      <c r="B8" s="36"/>
      <c r="C8" s="24" t="s">
        <v>152</v>
      </c>
      <c r="D8" s="24"/>
      <c r="E8" s="24"/>
      <c r="F8" s="24"/>
      <c r="G8" s="24"/>
      <c r="H8" s="36"/>
      <c r="I8" s="36"/>
      <c r="J8" s="36"/>
    </row>
    <row r="9" spans="1:10" s="2" customFormat="1" ht="18" customHeight="1">
      <c r="A9" s="24" t="s">
        <v>11</v>
      </c>
      <c r="B9" s="24"/>
      <c r="C9" s="24" t="s">
        <v>9</v>
      </c>
      <c r="D9" s="24"/>
      <c r="E9" s="24" t="s">
        <v>10</v>
      </c>
      <c r="F9" s="24"/>
      <c r="G9" s="24" t="s">
        <v>13</v>
      </c>
      <c r="H9" s="24"/>
      <c r="I9" s="24"/>
      <c r="J9" s="24"/>
    </row>
    <row r="10" spans="1:10" s="3" customFormat="1" ht="18" customHeight="1">
      <c r="A10" s="24" t="s">
        <v>112</v>
      </c>
      <c r="B10" s="24"/>
      <c r="C10" s="24" t="s">
        <v>82</v>
      </c>
      <c r="D10" s="24"/>
      <c r="E10" s="24" t="s">
        <v>83</v>
      </c>
      <c r="F10" s="24"/>
      <c r="G10" s="24" t="s">
        <v>84</v>
      </c>
      <c r="H10" s="24"/>
      <c r="I10" s="24"/>
      <c r="J10" s="24"/>
    </row>
    <row r="11" spans="1:10" ht="9" customHeight="1">
      <c r="A11" s="26"/>
      <c r="B11" s="26"/>
      <c r="C11" s="26"/>
      <c r="D11" s="26"/>
      <c r="E11" s="26"/>
      <c r="F11" s="26"/>
      <c r="G11" s="26"/>
      <c r="H11" s="26"/>
      <c r="I11" s="26"/>
      <c r="J11" s="26"/>
    </row>
    <row r="12" spans="1:10" s="3" customFormat="1" ht="18" customHeight="1">
      <c r="A12" s="24" t="s">
        <v>12</v>
      </c>
      <c r="B12" s="24"/>
      <c r="C12" s="24"/>
      <c r="D12" s="24" t="s">
        <v>14</v>
      </c>
      <c r="E12" s="24"/>
      <c r="F12" s="24"/>
      <c r="G12" s="24" t="s">
        <v>15</v>
      </c>
      <c r="H12" s="24"/>
      <c r="I12" s="24"/>
      <c r="J12" s="24"/>
    </row>
    <row r="13" spans="1:10" ht="18" customHeight="1">
      <c r="A13" s="24" t="s">
        <v>80</v>
      </c>
      <c r="B13" s="24"/>
      <c r="C13" s="24"/>
      <c r="D13" s="24"/>
      <c r="E13" s="24"/>
      <c r="F13" s="24"/>
      <c r="G13" s="24"/>
      <c r="H13" s="24"/>
      <c r="I13" s="24"/>
      <c r="J13" s="24"/>
    </row>
    <row r="14" spans="1:10" ht="18" customHeight="1">
      <c r="A14" s="25" t="s">
        <v>32</v>
      </c>
      <c r="B14" s="25"/>
      <c r="C14" s="25"/>
      <c r="D14" s="25"/>
      <c r="E14" s="25"/>
      <c r="F14" s="25"/>
      <c r="G14" s="25"/>
      <c r="H14" s="25"/>
      <c r="I14" s="25"/>
      <c r="J14" s="25"/>
    </row>
    <row r="15" spans="1:10" ht="18" customHeight="1">
      <c r="A15" s="25" t="s">
        <v>33</v>
      </c>
      <c r="B15" s="25"/>
      <c r="C15" s="25"/>
      <c r="D15" s="25"/>
      <c r="E15" s="25"/>
      <c r="F15" s="25" t="s">
        <v>34</v>
      </c>
      <c r="G15" s="25"/>
      <c r="H15" s="25"/>
      <c r="I15" s="25"/>
      <c r="J15" s="25"/>
    </row>
    <row r="16" spans="1:10" ht="89.25" customHeight="1">
      <c r="A16" s="37" t="s">
        <v>110</v>
      </c>
      <c r="B16" s="38"/>
      <c r="C16" s="38"/>
      <c r="D16" s="38"/>
      <c r="E16" s="39"/>
      <c r="F16" s="37" t="s">
        <v>111</v>
      </c>
      <c r="G16" s="38"/>
      <c r="H16" s="38"/>
      <c r="I16" s="38"/>
      <c r="J16" s="39"/>
    </row>
    <row r="17" spans="1:10" ht="18" customHeight="1">
      <c r="A17" s="25" t="s">
        <v>36</v>
      </c>
      <c r="B17" s="25"/>
      <c r="C17" s="25"/>
      <c r="D17" s="25"/>
      <c r="E17" s="25"/>
      <c r="F17" s="25" t="s">
        <v>35</v>
      </c>
      <c r="G17" s="25"/>
      <c r="H17" s="25"/>
      <c r="I17" s="25"/>
      <c r="J17" s="25"/>
    </row>
    <row r="18" spans="1:10" ht="60.75" customHeight="1">
      <c r="A18" s="40" t="s">
        <v>149</v>
      </c>
      <c r="B18" s="41"/>
      <c r="C18" s="41"/>
      <c r="D18" s="41"/>
      <c r="E18" s="42"/>
      <c r="F18" s="43" t="s">
        <v>150</v>
      </c>
      <c r="G18" s="25"/>
      <c r="H18" s="25"/>
      <c r="I18" s="25"/>
      <c r="J18" s="25"/>
    </row>
    <row r="19" spans="1:10" ht="21" customHeight="1">
      <c r="A19" s="27"/>
      <c r="B19" s="26"/>
      <c r="C19" s="26"/>
      <c r="D19" s="26"/>
      <c r="E19" s="26"/>
      <c r="F19" s="26"/>
      <c r="G19" s="26"/>
      <c r="H19" s="26"/>
      <c r="I19" s="26"/>
      <c r="J19" s="26"/>
    </row>
    <row r="20" spans="1:10" ht="18" customHeight="1">
      <c r="A20" s="25" t="s">
        <v>16</v>
      </c>
      <c r="B20" s="25"/>
      <c r="C20" s="25"/>
      <c r="D20" s="25"/>
      <c r="E20" s="25"/>
      <c r="F20" s="25"/>
      <c r="G20" s="25"/>
      <c r="H20" s="25"/>
      <c r="I20" s="25"/>
      <c r="J20" s="25"/>
    </row>
    <row r="21" spans="1:10" ht="18" customHeight="1">
      <c r="A21" s="6">
        <v>1</v>
      </c>
      <c r="B21" s="28" t="s">
        <v>113</v>
      </c>
      <c r="C21" s="29"/>
      <c r="D21" s="29"/>
      <c r="E21" s="29"/>
      <c r="F21" s="29"/>
      <c r="G21" s="29"/>
      <c r="H21" s="29"/>
      <c r="I21" s="29"/>
      <c r="J21" s="29"/>
    </row>
    <row r="22" spans="1:10" ht="18" customHeight="1">
      <c r="A22" s="6">
        <v>2</v>
      </c>
      <c r="B22" s="30" t="s">
        <v>114</v>
      </c>
      <c r="C22" s="29"/>
      <c r="D22" s="29"/>
      <c r="E22" s="29"/>
      <c r="F22" s="29"/>
      <c r="G22" s="29"/>
      <c r="H22" s="29"/>
      <c r="I22" s="29"/>
      <c r="J22" s="29"/>
    </row>
    <row r="23" spans="1:10" ht="18" customHeight="1">
      <c r="A23" s="6">
        <v>3</v>
      </c>
      <c r="B23" s="31"/>
      <c r="C23" s="31"/>
      <c r="D23" s="31"/>
      <c r="E23" s="31"/>
      <c r="F23" s="31"/>
      <c r="G23" s="31"/>
      <c r="H23" s="31"/>
      <c r="I23" s="31"/>
      <c r="J23" s="31"/>
    </row>
    <row r="24" spans="1:10" ht="18" customHeight="1">
      <c r="A24" s="25" t="s">
        <v>37</v>
      </c>
      <c r="B24" s="25"/>
      <c r="C24" s="25"/>
      <c r="D24" s="25"/>
      <c r="E24" s="25"/>
      <c r="F24" s="25"/>
      <c r="G24" s="25"/>
      <c r="H24" s="25"/>
      <c r="I24" s="25"/>
      <c r="J24" s="25"/>
    </row>
    <row r="25" spans="1:10" ht="18" customHeight="1">
      <c r="A25" s="29" t="s">
        <v>23</v>
      </c>
      <c r="B25" s="29"/>
      <c r="C25" s="29"/>
      <c r="D25" s="46"/>
      <c r="E25" s="47"/>
      <c r="F25" s="29" t="s">
        <v>18</v>
      </c>
      <c r="G25" s="29"/>
      <c r="H25" s="29"/>
      <c r="I25" s="46"/>
      <c r="J25" s="47"/>
    </row>
    <row r="26" spans="1:10" ht="18" customHeight="1">
      <c r="A26" s="29" t="s">
        <v>22</v>
      </c>
      <c r="B26" s="29"/>
      <c r="C26" s="29"/>
      <c r="D26" s="46"/>
      <c r="E26" s="47"/>
      <c r="F26" s="29" t="s">
        <v>19</v>
      </c>
      <c r="G26" s="29"/>
      <c r="H26" s="29"/>
      <c r="I26" s="46"/>
      <c r="J26" s="47"/>
    </row>
    <row r="27" spans="1:10" ht="18" customHeight="1">
      <c r="A27" s="29" t="s">
        <v>24</v>
      </c>
      <c r="B27" s="29"/>
      <c r="C27" s="29"/>
      <c r="D27" s="46"/>
      <c r="E27" s="47"/>
      <c r="F27" s="29" t="s">
        <v>20</v>
      </c>
      <c r="G27" s="29"/>
      <c r="H27" s="29"/>
      <c r="I27" s="46">
        <v>50</v>
      </c>
      <c r="J27" s="47"/>
    </row>
    <row r="28" spans="1:10" ht="18" customHeight="1">
      <c r="A28" s="29" t="s">
        <v>17</v>
      </c>
      <c r="B28" s="29"/>
      <c r="C28" s="29"/>
      <c r="D28" s="46"/>
      <c r="E28" s="47"/>
      <c r="F28" s="29" t="s">
        <v>21</v>
      </c>
      <c r="G28" s="29"/>
      <c r="H28" s="29"/>
      <c r="I28" s="46">
        <v>50</v>
      </c>
      <c r="J28" s="47"/>
    </row>
    <row r="29" spans="1:10" s="3" customFormat="1" ht="9.75" customHeight="1">
      <c r="A29" s="26"/>
      <c r="B29" s="26"/>
      <c r="C29" s="26"/>
      <c r="D29" s="26"/>
      <c r="E29" s="26"/>
      <c r="F29" s="26"/>
      <c r="G29" s="26"/>
      <c r="H29" s="26"/>
      <c r="I29" s="26"/>
      <c r="J29" s="26"/>
    </row>
    <row r="30" spans="1:10" s="3" customFormat="1" ht="18.75" customHeight="1">
      <c r="A30" s="25" t="s">
        <v>42</v>
      </c>
      <c r="B30" s="25"/>
      <c r="C30" s="25"/>
      <c r="D30" s="25"/>
      <c r="E30" s="25"/>
      <c r="F30" s="25" t="s">
        <v>54</v>
      </c>
      <c r="G30" s="25"/>
      <c r="H30" s="25"/>
      <c r="I30" s="25"/>
      <c r="J30" s="25"/>
    </row>
    <row r="31" spans="1:10" s="3" customFormat="1" ht="18.75" customHeight="1">
      <c r="A31" s="29" t="s">
        <v>43</v>
      </c>
      <c r="B31" s="29"/>
      <c r="C31" s="8" t="s">
        <v>44</v>
      </c>
      <c r="D31" s="31" t="s">
        <v>45</v>
      </c>
      <c r="E31" s="31"/>
      <c r="F31" s="29" t="s">
        <v>55</v>
      </c>
      <c r="G31" s="29"/>
      <c r="H31" s="8" t="s">
        <v>44</v>
      </c>
      <c r="I31" s="8" t="s">
        <v>56</v>
      </c>
      <c r="J31" s="9" t="s">
        <v>73</v>
      </c>
    </row>
    <row r="32" spans="1:10" s="3" customFormat="1" ht="18.75" customHeight="1">
      <c r="A32" s="29" t="s">
        <v>46</v>
      </c>
      <c r="B32" s="29"/>
      <c r="C32" s="8">
        <v>1</v>
      </c>
      <c r="D32" s="53">
        <v>0.4</v>
      </c>
      <c r="E32" s="53"/>
      <c r="F32" s="29" t="s">
        <v>57</v>
      </c>
      <c r="G32" s="29"/>
      <c r="H32" s="8">
        <v>16</v>
      </c>
      <c r="I32" s="8">
        <v>2</v>
      </c>
      <c r="J32" s="8">
        <f>H32*I32</f>
        <v>32</v>
      </c>
    </row>
    <row r="33" spans="1:10" s="3" customFormat="1" ht="18.75" customHeight="1">
      <c r="A33" s="29" t="s">
        <v>47</v>
      </c>
      <c r="B33" s="29"/>
      <c r="C33" s="8">
        <v>0</v>
      </c>
      <c r="D33" s="53">
        <v>0</v>
      </c>
      <c r="E33" s="53"/>
      <c r="F33" s="29" t="s">
        <v>58</v>
      </c>
      <c r="G33" s="29"/>
      <c r="H33" s="8">
        <v>2</v>
      </c>
      <c r="I33" s="8">
        <v>2</v>
      </c>
      <c r="J33" s="8">
        <f>H33*I33</f>
        <v>4</v>
      </c>
    </row>
    <row r="34" spans="1:10" s="3" customFormat="1" ht="18.75" customHeight="1">
      <c r="A34" s="29" t="s">
        <v>48</v>
      </c>
      <c r="B34" s="29"/>
      <c r="C34" s="8">
        <v>0</v>
      </c>
      <c r="D34" s="53">
        <v>0</v>
      </c>
      <c r="E34" s="53"/>
      <c r="F34" s="29" t="s">
        <v>59</v>
      </c>
      <c r="G34" s="29"/>
      <c r="H34" s="8">
        <v>1</v>
      </c>
      <c r="I34" s="8">
        <v>2</v>
      </c>
      <c r="J34" s="8">
        <f>H34*I34</f>
        <v>2</v>
      </c>
    </row>
    <row r="35" spans="1:10" s="3" customFormat="1" ht="18.75" customHeight="1">
      <c r="A35" s="29" t="s">
        <v>49</v>
      </c>
      <c r="B35" s="29"/>
      <c r="C35" s="8">
        <v>0</v>
      </c>
      <c r="D35" s="53">
        <v>0</v>
      </c>
      <c r="E35" s="53"/>
      <c r="F35" s="29" t="s">
        <v>60</v>
      </c>
      <c r="G35" s="29"/>
      <c r="H35" s="8">
        <v>1</v>
      </c>
      <c r="I35" s="8">
        <v>2</v>
      </c>
      <c r="J35" s="8">
        <f t="shared" ref="J35:J40" si="0">H35*I35</f>
        <v>2</v>
      </c>
    </row>
    <row r="36" spans="1:10" s="3" customFormat="1" ht="18.75" customHeight="1">
      <c r="A36" s="29" t="s">
        <v>50</v>
      </c>
      <c r="B36" s="29"/>
      <c r="C36" s="8">
        <v>0</v>
      </c>
      <c r="D36" s="53">
        <v>0</v>
      </c>
      <c r="E36" s="53"/>
      <c r="F36" s="29" t="s">
        <v>61</v>
      </c>
      <c r="G36" s="29"/>
      <c r="H36" s="8">
        <v>1</v>
      </c>
      <c r="I36" s="8">
        <v>2</v>
      </c>
      <c r="J36" s="8">
        <f t="shared" si="0"/>
        <v>2</v>
      </c>
    </row>
    <row r="37" spans="1:10" s="3" customFormat="1" ht="18.75" customHeight="1">
      <c r="A37" s="29" t="s">
        <v>51</v>
      </c>
      <c r="B37" s="29"/>
      <c r="C37" s="8">
        <v>0</v>
      </c>
      <c r="D37" s="53">
        <v>0</v>
      </c>
      <c r="E37" s="53"/>
      <c r="F37" s="29" t="s">
        <v>50</v>
      </c>
      <c r="G37" s="29"/>
      <c r="H37" s="8">
        <v>0</v>
      </c>
      <c r="I37" s="8">
        <v>0</v>
      </c>
      <c r="J37" s="8">
        <f t="shared" si="0"/>
        <v>0</v>
      </c>
    </row>
    <row r="38" spans="1:10" s="3" customFormat="1" ht="18.75" customHeight="1">
      <c r="A38" s="29" t="s">
        <v>52</v>
      </c>
      <c r="B38" s="29"/>
      <c r="C38" s="8">
        <v>1</v>
      </c>
      <c r="D38" s="53">
        <v>0.6</v>
      </c>
      <c r="E38" s="53"/>
      <c r="F38" s="29" t="s">
        <v>62</v>
      </c>
      <c r="G38" s="29"/>
      <c r="H38" s="8">
        <v>0</v>
      </c>
      <c r="I38" s="8">
        <v>0</v>
      </c>
      <c r="J38" s="8">
        <f t="shared" si="0"/>
        <v>0</v>
      </c>
    </row>
    <row r="39" spans="1:10" s="3" customFormat="1" ht="18.75" customHeight="1">
      <c r="A39" s="23" t="s">
        <v>53</v>
      </c>
      <c r="B39" s="23"/>
      <c r="C39" s="8"/>
      <c r="D39" s="53">
        <f>SUM(D32:E38)</f>
        <v>1</v>
      </c>
      <c r="E39" s="53"/>
      <c r="F39" s="29" t="s">
        <v>51</v>
      </c>
      <c r="G39" s="29"/>
      <c r="H39" s="8">
        <v>2</v>
      </c>
      <c r="I39" s="8">
        <v>4</v>
      </c>
      <c r="J39" s="8">
        <f t="shared" si="0"/>
        <v>8</v>
      </c>
    </row>
    <row r="40" spans="1:10" s="3" customFormat="1" ht="18.75" customHeight="1">
      <c r="A40" s="57"/>
      <c r="B40" s="58"/>
      <c r="C40" s="58"/>
      <c r="D40" s="58"/>
      <c r="E40" s="59"/>
      <c r="F40" s="29" t="s">
        <v>52</v>
      </c>
      <c r="G40" s="29"/>
      <c r="H40" s="8">
        <v>1</v>
      </c>
      <c r="I40" s="8">
        <v>2</v>
      </c>
      <c r="J40" s="8">
        <f t="shared" si="0"/>
        <v>2</v>
      </c>
    </row>
    <row r="41" spans="1:10" s="3" customFormat="1" ht="18.75" customHeight="1">
      <c r="A41" s="60"/>
      <c r="B41" s="61"/>
      <c r="C41" s="61"/>
      <c r="D41" s="61"/>
      <c r="E41" s="62"/>
      <c r="F41" s="23" t="s">
        <v>74</v>
      </c>
      <c r="G41" s="23"/>
      <c r="H41" s="8"/>
      <c r="I41" s="8"/>
      <c r="J41" s="9">
        <f>SUM(J32:J40)</f>
        <v>52</v>
      </c>
    </row>
    <row r="42" spans="1:10" s="3" customFormat="1" ht="18.75" customHeight="1">
      <c r="A42" s="60"/>
      <c r="B42" s="61"/>
      <c r="C42" s="61"/>
      <c r="D42" s="61"/>
      <c r="E42" s="62"/>
      <c r="F42" s="23" t="s">
        <v>76</v>
      </c>
      <c r="G42" s="23"/>
      <c r="H42" s="10"/>
      <c r="I42" s="10"/>
      <c r="J42" s="9">
        <f>J41/30</f>
        <v>1.7333333333333334</v>
      </c>
    </row>
    <row r="43" spans="1:10" s="3" customFormat="1" ht="18.75" customHeight="1">
      <c r="A43" s="63"/>
      <c r="B43" s="64"/>
      <c r="C43" s="64"/>
      <c r="D43" s="64"/>
      <c r="E43" s="65"/>
      <c r="F43" s="55" t="s">
        <v>75</v>
      </c>
      <c r="G43" s="56"/>
      <c r="H43" s="10"/>
      <c r="I43" s="10"/>
      <c r="J43" s="9">
        <f>ROUND(J42,0)</f>
        <v>2</v>
      </c>
    </row>
    <row r="44" spans="1:10" ht="18" customHeight="1">
      <c r="A44" s="25" t="s">
        <v>31</v>
      </c>
      <c r="B44" s="25"/>
      <c r="C44" s="25"/>
      <c r="D44" s="25"/>
      <c r="E44" s="25"/>
      <c r="F44" s="25"/>
      <c r="G44" s="25"/>
      <c r="H44" s="25"/>
      <c r="I44" s="25"/>
      <c r="J44" s="25"/>
    </row>
    <row r="45" spans="1:10" s="4" customFormat="1" ht="18" customHeight="1">
      <c r="A45" s="6" t="s">
        <v>25</v>
      </c>
      <c r="B45" s="25" t="s">
        <v>26</v>
      </c>
      <c r="C45" s="25"/>
      <c r="D45" s="25"/>
      <c r="E45" s="25"/>
      <c r="F45" s="6" t="s">
        <v>27</v>
      </c>
      <c r="G45" s="25" t="s">
        <v>28</v>
      </c>
      <c r="H45" s="25"/>
      <c r="I45" s="25"/>
      <c r="J45" s="25"/>
    </row>
    <row r="46" spans="1:10" ht="35.25" customHeight="1">
      <c r="A46" s="8">
        <v>1</v>
      </c>
      <c r="B46" s="37" t="s">
        <v>121</v>
      </c>
      <c r="C46" s="44"/>
      <c r="D46" s="44"/>
      <c r="E46" s="45"/>
      <c r="F46" s="8">
        <v>1</v>
      </c>
      <c r="G46" s="52" t="s">
        <v>135</v>
      </c>
      <c r="H46" s="52"/>
      <c r="I46" s="52"/>
      <c r="J46" s="52"/>
    </row>
    <row r="47" spans="1:10" ht="49.5" customHeight="1">
      <c r="A47" s="8">
        <v>2</v>
      </c>
      <c r="B47" s="37" t="s">
        <v>122</v>
      </c>
      <c r="C47" s="44"/>
      <c r="D47" s="44"/>
      <c r="E47" s="45"/>
      <c r="F47" s="8">
        <v>2</v>
      </c>
      <c r="G47" s="52" t="s">
        <v>136</v>
      </c>
      <c r="H47" s="52"/>
      <c r="I47" s="52"/>
      <c r="J47" s="52"/>
    </row>
    <row r="48" spans="1:10" ht="49.5" customHeight="1">
      <c r="A48" s="8">
        <v>3</v>
      </c>
      <c r="B48" s="51" t="s">
        <v>123</v>
      </c>
      <c r="C48" s="52"/>
      <c r="D48" s="52"/>
      <c r="E48" s="52"/>
      <c r="F48" s="8">
        <v>3</v>
      </c>
      <c r="G48" s="52" t="s">
        <v>137</v>
      </c>
      <c r="H48" s="52"/>
      <c r="I48" s="52"/>
      <c r="J48" s="52"/>
    </row>
    <row r="49" spans="1:10" ht="35.25" customHeight="1">
      <c r="A49" s="8">
        <v>4</v>
      </c>
      <c r="B49" s="51" t="s">
        <v>124</v>
      </c>
      <c r="C49" s="52"/>
      <c r="D49" s="52"/>
      <c r="E49" s="52"/>
      <c r="F49" s="8">
        <v>4</v>
      </c>
      <c r="G49" s="52" t="s">
        <v>138</v>
      </c>
      <c r="H49" s="52"/>
      <c r="I49" s="52"/>
      <c r="J49" s="52"/>
    </row>
    <row r="50" spans="1:10" ht="35.25" customHeight="1">
      <c r="A50" s="8">
        <v>5</v>
      </c>
      <c r="B50" s="51" t="s">
        <v>125</v>
      </c>
      <c r="C50" s="52"/>
      <c r="D50" s="52"/>
      <c r="E50" s="52"/>
      <c r="F50" s="8">
        <v>5</v>
      </c>
      <c r="G50" s="52" t="s">
        <v>139</v>
      </c>
      <c r="H50" s="52"/>
      <c r="I50" s="52"/>
      <c r="J50" s="52"/>
    </row>
    <row r="51" spans="1:10" ht="50.25" customHeight="1">
      <c r="A51" s="8">
        <v>6</v>
      </c>
      <c r="B51" s="51" t="s">
        <v>126</v>
      </c>
      <c r="C51" s="52"/>
      <c r="D51" s="52"/>
      <c r="E51" s="52"/>
      <c r="F51" s="8">
        <v>6</v>
      </c>
      <c r="G51" s="52" t="s">
        <v>140</v>
      </c>
      <c r="H51" s="52"/>
      <c r="I51" s="52"/>
      <c r="J51" s="52"/>
    </row>
    <row r="52" spans="1:10" ht="35.25" customHeight="1">
      <c r="A52" s="8">
        <v>7</v>
      </c>
      <c r="B52" s="51" t="s">
        <v>46</v>
      </c>
      <c r="C52" s="52"/>
      <c r="D52" s="52"/>
      <c r="E52" s="52"/>
      <c r="F52" s="8">
        <v>7</v>
      </c>
      <c r="G52" s="52" t="s">
        <v>86</v>
      </c>
      <c r="H52" s="52"/>
      <c r="I52" s="52"/>
      <c r="J52" s="52"/>
    </row>
    <row r="53" spans="1:10" ht="35.25" customHeight="1">
      <c r="A53" s="8">
        <v>8</v>
      </c>
      <c r="B53" s="51" t="s">
        <v>127</v>
      </c>
      <c r="C53" s="52"/>
      <c r="D53" s="52"/>
      <c r="E53" s="52"/>
      <c r="F53" s="8">
        <v>8</v>
      </c>
      <c r="G53" s="52" t="s">
        <v>141</v>
      </c>
      <c r="H53" s="52"/>
      <c r="I53" s="52"/>
      <c r="J53" s="52"/>
    </row>
    <row r="54" spans="1:10" ht="35.25" customHeight="1">
      <c r="A54" s="8">
        <v>9</v>
      </c>
      <c r="B54" s="51" t="s">
        <v>128</v>
      </c>
      <c r="C54" s="52"/>
      <c r="D54" s="52"/>
      <c r="E54" s="52"/>
      <c r="F54" s="8">
        <v>9</v>
      </c>
      <c r="G54" s="52" t="s">
        <v>142</v>
      </c>
      <c r="H54" s="52"/>
      <c r="I54" s="52"/>
      <c r="J54" s="52"/>
    </row>
    <row r="55" spans="1:10" ht="35.25" customHeight="1">
      <c r="A55" s="8">
        <v>10</v>
      </c>
      <c r="B55" s="51" t="s">
        <v>129</v>
      </c>
      <c r="C55" s="52"/>
      <c r="D55" s="52"/>
      <c r="E55" s="52"/>
      <c r="F55" s="8">
        <v>10</v>
      </c>
      <c r="G55" s="52" t="s">
        <v>143</v>
      </c>
      <c r="H55" s="52"/>
      <c r="I55" s="52"/>
      <c r="J55" s="52"/>
    </row>
    <row r="56" spans="1:10" ht="35.25" customHeight="1">
      <c r="A56" s="8">
        <v>11</v>
      </c>
      <c r="B56" s="51" t="s">
        <v>130</v>
      </c>
      <c r="C56" s="52"/>
      <c r="D56" s="52"/>
      <c r="E56" s="52"/>
      <c r="F56" s="8">
        <v>11</v>
      </c>
      <c r="G56" s="52" t="s">
        <v>144</v>
      </c>
      <c r="H56" s="52"/>
      <c r="I56" s="52"/>
      <c r="J56" s="52"/>
    </row>
    <row r="57" spans="1:10" ht="35.25" customHeight="1">
      <c r="A57" s="8">
        <v>12</v>
      </c>
      <c r="B57" s="51" t="s">
        <v>131</v>
      </c>
      <c r="C57" s="52"/>
      <c r="D57" s="52"/>
      <c r="E57" s="52"/>
      <c r="F57" s="8">
        <v>12</v>
      </c>
      <c r="G57" s="52" t="s">
        <v>145</v>
      </c>
      <c r="H57" s="52"/>
      <c r="I57" s="52"/>
      <c r="J57" s="52"/>
    </row>
    <row r="58" spans="1:10" ht="35.25" customHeight="1">
      <c r="A58" s="8">
        <v>13</v>
      </c>
      <c r="B58" s="51" t="s">
        <v>132</v>
      </c>
      <c r="C58" s="52"/>
      <c r="D58" s="52"/>
      <c r="E58" s="52"/>
      <c r="F58" s="8">
        <v>13</v>
      </c>
      <c r="G58" s="52" t="s">
        <v>146</v>
      </c>
      <c r="H58" s="52"/>
      <c r="I58" s="52"/>
      <c r="J58" s="52"/>
    </row>
    <row r="59" spans="1:10" ht="35.25" customHeight="1">
      <c r="A59" s="8">
        <v>14</v>
      </c>
      <c r="B59" s="51" t="s">
        <v>133</v>
      </c>
      <c r="C59" s="52"/>
      <c r="D59" s="52"/>
      <c r="E59" s="52"/>
      <c r="F59" s="8">
        <v>14</v>
      </c>
      <c r="G59" s="52" t="s">
        <v>147</v>
      </c>
      <c r="H59" s="52"/>
      <c r="I59" s="52"/>
      <c r="J59" s="52"/>
    </row>
    <row r="60" spans="1:10" ht="35.25" customHeight="1">
      <c r="A60" s="8">
        <v>15</v>
      </c>
      <c r="B60" s="51" t="s">
        <v>134</v>
      </c>
      <c r="C60" s="52"/>
      <c r="D60" s="52"/>
      <c r="E60" s="52"/>
      <c r="F60" s="8">
        <v>15</v>
      </c>
      <c r="G60" s="52" t="s">
        <v>148</v>
      </c>
      <c r="H60" s="52"/>
      <c r="I60" s="52"/>
      <c r="J60" s="52"/>
    </row>
    <row r="61" spans="1:10" ht="35.25" customHeight="1">
      <c r="A61" s="8">
        <v>16</v>
      </c>
      <c r="B61" s="51" t="s">
        <v>85</v>
      </c>
      <c r="C61" s="52"/>
      <c r="D61" s="52"/>
      <c r="E61" s="52"/>
      <c r="F61" s="8">
        <v>16</v>
      </c>
      <c r="G61" s="52" t="s">
        <v>87</v>
      </c>
      <c r="H61" s="52"/>
      <c r="I61" s="52"/>
      <c r="J61" s="52"/>
    </row>
    <row r="62" spans="1:10" ht="10.5" customHeight="1">
      <c r="A62" s="48"/>
      <c r="B62" s="49"/>
      <c r="C62" s="49"/>
      <c r="D62" s="49"/>
      <c r="E62" s="49"/>
      <c r="F62" s="49"/>
      <c r="G62" s="49"/>
      <c r="H62" s="49"/>
      <c r="I62" s="49"/>
      <c r="J62" s="50"/>
    </row>
    <row r="63" spans="1:10" ht="18" customHeight="1">
      <c r="A63" s="25" t="s">
        <v>29</v>
      </c>
      <c r="B63" s="25"/>
      <c r="C63" s="25"/>
      <c r="D63" s="25"/>
      <c r="E63" s="25"/>
      <c r="F63" s="25"/>
      <c r="G63" s="25"/>
      <c r="H63" s="25"/>
      <c r="I63" s="25"/>
      <c r="J63" s="25"/>
    </row>
    <row r="64" spans="1:10" ht="18" customHeight="1">
      <c r="A64" s="25" t="s">
        <v>39</v>
      </c>
      <c r="B64" s="25"/>
      <c r="C64" s="25"/>
      <c r="D64" s="25"/>
      <c r="E64" s="25"/>
      <c r="F64" s="25" t="s">
        <v>38</v>
      </c>
      <c r="G64" s="25"/>
      <c r="H64" s="25"/>
      <c r="I64" s="25"/>
      <c r="J64" s="25"/>
    </row>
    <row r="65" spans="1:12" ht="57.75" customHeight="1">
      <c r="A65" s="8">
        <v>1</v>
      </c>
      <c r="B65" s="51" t="s">
        <v>115</v>
      </c>
      <c r="C65" s="31"/>
      <c r="D65" s="31"/>
      <c r="E65" s="31"/>
      <c r="F65" s="8">
        <v>1</v>
      </c>
      <c r="G65" s="37" t="s">
        <v>118</v>
      </c>
      <c r="H65" s="44"/>
      <c r="I65" s="44"/>
      <c r="J65" s="45"/>
      <c r="L65" s="12"/>
    </row>
    <row r="66" spans="1:12" ht="59.25" customHeight="1">
      <c r="A66" s="8">
        <v>2</v>
      </c>
      <c r="B66" s="37" t="s">
        <v>116</v>
      </c>
      <c r="C66" s="44"/>
      <c r="D66" s="44"/>
      <c r="E66" s="45"/>
      <c r="F66" s="8">
        <v>2</v>
      </c>
      <c r="G66" s="37" t="s">
        <v>119</v>
      </c>
      <c r="H66" s="44"/>
      <c r="I66" s="44"/>
      <c r="J66" s="45"/>
    </row>
    <row r="67" spans="1:12" ht="68.25" customHeight="1">
      <c r="A67" s="8">
        <v>3</v>
      </c>
      <c r="B67" s="37" t="s">
        <v>117</v>
      </c>
      <c r="C67" s="44"/>
      <c r="D67" s="44"/>
      <c r="E67" s="45"/>
      <c r="F67" s="8">
        <v>3</v>
      </c>
      <c r="G67" s="37" t="s">
        <v>120</v>
      </c>
      <c r="H67" s="44"/>
      <c r="I67" s="44"/>
      <c r="J67" s="45"/>
    </row>
    <row r="68" spans="1:12" ht="9.75" customHeight="1">
      <c r="A68" s="26"/>
      <c r="B68" s="26"/>
      <c r="C68" s="26"/>
      <c r="D68" s="26"/>
      <c r="E68" s="26"/>
      <c r="F68" s="26"/>
      <c r="G68" s="26"/>
      <c r="H68" s="26"/>
      <c r="I68" s="26"/>
      <c r="J68" s="26"/>
    </row>
    <row r="69" spans="1:12" ht="18" customHeight="1">
      <c r="A69" s="25" t="s">
        <v>30</v>
      </c>
      <c r="B69" s="25"/>
      <c r="C69" s="25"/>
      <c r="D69" s="25"/>
      <c r="E69" s="25"/>
      <c r="F69" s="25"/>
      <c r="G69" s="25"/>
      <c r="H69" s="25"/>
      <c r="I69" s="25"/>
      <c r="J69" s="25"/>
    </row>
    <row r="70" spans="1:12" ht="18" customHeight="1">
      <c r="A70" s="25" t="s">
        <v>40</v>
      </c>
      <c r="B70" s="25"/>
      <c r="C70" s="25"/>
      <c r="D70" s="25"/>
      <c r="E70" s="25"/>
      <c r="F70" s="25" t="s">
        <v>41</v>
      </c>
      <c r="G70" s="25"/>
      <c r="H70" s="25"/>
      <c r="I70" s="25"/>
      <c r="J70" s="25"/>
    </row>
    <row r="71" spans="1:12" ht="45" customHeight="1">
      <c r="A71" s="8">
        <v>1</v>
      </c>
      <c r="B71" s="37" t="s">
        <v>88</v>
      </c>
      <c r="C71" s="44"/>
      <c r="D71" s="44"/>
      <c r="E71" s="45"/>
      <c r="F71" s="8">
        <v>1</v>
      </c>
      <c r="G71" s="37" t="s">
        <v>101</v>
      </c>
      <c r="H71" s="44"/>
      <c r="I71" s="44"/>
      <c r="J71" s="45"/>
    </row>
    <row r="72" spans="1:12" ht="65.25" customHeight="1">
      <c r="A72" s="8">
        <v>2</v>
      </c>
      <c r="B72" s="37" t="s">
        <v>89</v>
      </c>
      <c r="C72" s="44"/>
      <c r="D72" s="44"/>
      <c r="E72" s="45"/>
      <c r="F72" s="8">
        <v>2</v>
      </c>
      <c r="G72" s="37" t="s">
        <v>102</v>
      </c>
      <c r="H72" s="44"/>
      <c r="I72" s="44"/>
      <c r="J72" s="45"/>
    </row>
    <row r="73" spans="1:12" ht="54.75" customHeight="1">
      <c r="A73" s="8">
        <v>3</v>
      </c>
      <c r="B73" s="51" t="s">
        <v>90</v>
      </c>
      <c r="C73" s="31"/>
      <c r="D73" s="31"/>
      <c r="E73" s="31"/>
      <c r="F73" s="8">
        <v>3</v>
      </c>
      <c r="G73" s="37" t="s">
        <v>103</v>
      </c>
      <c r="H73" s="44"/>
      <c r="I73" s="44"/>
      <c r="J73" s="45"/>
    </row>
    <row r="74" spans="1:12" ht="52.5" customHeight="1">
      <c r="A74" s="11">
        <v>4</v>
      </c>
      <c r="B74" s="37" t="s">
        <v>91</v>
      </c>
      <c r="C74" s="44"/>
      <c r="D74" s="44"/>
      <c r="E74" s="45"/>
      <c r="F74" s="11">
        <v>4</v>
      </c>
      <c r="G74" s="37" t="s">
        <v>104</v>
      </c>
      <c r="H74" s="44"/>
      <c r="I74" s="44"/>
      <c r="J74" s="45"/>
    </row>
    <row r="75" spans="1:12" ht="81.75" customHeight="1">
      <c r="A75" s="11">
        <v>5</v>
      </c>
      <c r="B75" s="37" t="s">
        <v>92</v>
      </c>
      <c r="C75" s="44"/>
      <c r="D75" s="44"/>
      <c r="E75" s="45"/>
      <c r="F75" s="11">
        <v>5</v>
      </c>
      <c r="G75" s="37" t="s">
        <v>105</v>
      </c>
      <c r="H75" s="44"/>
      <c r="I75" s="44"/>
      <c r="J75" s="45"/>
    </row>
    <row r="76" spans="1:12" ht="36" customHeight="1">
      <c r="A76" s="11">
        <v>6</v>
      </c>
      <c r="B76" s="37" t="s">
        <v>93</v>
      </c>
      <c r="C76" s="44"/>
      <c r="D76" s="44"/>
      <c r="E76" s="45"/>
      <c r="F76" s="11">
        <v>6</v>
      </c>
      <c r="G76" s="37" t="s">
        <v>106</v>
      </c>
      <c r="H76" s="44"/>
      <c r="I76" s="44"/>
      <c r="J76" s="45"/>
    </row>
    <row r="77" spans="1:12" ht="63.75" customHeight="1">
      <c r="A77" s="11">
        <v>7</v>
      </c>
      <c r="B77" s="37" t="s">
        <v>96</v>
      </c>
      <c r="C77" s="44"/>
      <c r="D77" s="44"/>
      <c r="E77" s="45"/>
      <c r="F77" s="11">
        <v>7</v>
      </c>
      <c r="G77" s="37" t="s">
        <v>107</v>
      </c>
      <c r="H77" s="44"/>
      <c r="I77" s="44"/>
      <c r="J77" s="45"/>
    </row>
    <row r="78" spans="1:12" ht="65.25" customHeight="1">
      <c r="A78" s="11">
        <v>8</v>
      </c>
      <c r="B78" s="37" t="s">
        <v>94</v>
      </c>
      <c r="C78" s="44"/>
      <c r="D78" s="44"/>
      <c r="E78" s="45"/>
      <c r="F78" s="11">
        <v>8</v>
      </c>
      <c r="G78" s="37" t="s">
        <v>108</v>
      </c>
      <c r="H78" s="44"/>
      <c r="I78" s="44"/>
      <c r="J78" s="45"/>
    </row>
    <row r="79" spans="1:12" ht="63" customHeight="1">
      <c r="A79" s="11">
        <v>9</v>
      </c>
      <c r="B79" s="37" t="s">
        <v>95</v>
      </c>
      <c r="C79" s="44"/>
      <c r="D79" s="44"/>
      <c r="E79" s="45"/>
      <c r="F79" s="11">
        <v>9</v>
      </c>
      <c r="G79" s="37" t="s">
        <v>109</v>
      </c>
      <c r="H79" s="44"/>
      <c r="I79" s="44"/>
      <c r="J79" s="45"/>
    </row>
    <row r="81" spans="1:10" ht="18" customHeight="1">
      <c r="A81" s="54" t="s">
        <v>63</v>
      </c>
      <c r="B81" s="54"/>
      <c r="C81" s="54"/>
      <c r="D81" s="54"/>
      <c r="E81" s="54"/>
      <c r="F81" s="54"/>
    </row>
    <row r="82" spans="1:10" ht="18" customHeight="1">
      <c r="A82" s="7"/>
      <c r="B82" s="8" t="s">
        <v>64</v>
      </c>
      <c r="C82" s="8" t="s">
        <v>65</v>
      </c>
      <c r="D82" s="8" t="s">
        <v>66</v>
      </c>
      <c r="E82" s="8" t="s">
        <v>67</v>
      </c>
      <c r="F82" s="8" t="s">
        <v>68</v>
      </c>
      <c r="G82" s="14" t="s">
        <v>97</v>
      </c>
      <c r="H82" s="14" t="s">
        <v>98</v>
      </c>
      <c r="I82" s="14" t="s">
        <v>99</v>
      </c>
      <c r="J82" s="15" t="s">
        <v>100</v>
      </c>
    </row>
    <row r="83" spans="1:10" ht="18" customHeight="1">
      <c r="A83" s="7" t="s">
        <v>69</v>
      </c>
      <c r="B83" s="16">
        <v>1</v>
      </c>
      <c r="C83" s="16">
        <v>1</v>
      </c>
      <c r="D83" s="16">
        <v>1</v>
      </c>
      <c r="E83" s="16">
        <v>1</v>
      </c>
      <c r="F83" s="20">
        <v>1</v>
      </c>
      <c r="G83" s="20">
        <v>1</v>
      </c>
      <c r="H83" s="20">
        <v>1</v>
      </c>
      <c r="I83" s="20">
        <v>1</v>
      </c>
      <c r="J83" s="21">
        <v>1</v>
      </c>
    </row>
    <row r="84" spans="1:10" ht="18" customHeight="1">
      <c r="A84" s="7" t="s">
        <v>70</v>
      </c>
      <c r="B84" s="16">
        <v>1</v>
      </c>
      <c r="C84" s="16">
        <v>1</v>
      </c>
      <c r="D84" s="16">
        <v>1</v>
      </c>
      <c r="E84" s="16">
        <v>1</v>
      </c>
      <c r="F84" s="16">
        <v>1</v>
      </c>
      <c r="G84" s="22">
        <v>1</v>
      </c>
      <c r="H84" s="22">
        <v>1</v>
      </c>
      <c r="I84" s="22">
        <v>1</v>
      </c>
      <c r="J84" s="19">
        <v>1</v>
      </c>
    </row>
    <row r="85" spans="1:10" ht="18" customHeight="1">
      <c r="A85" s="7" t="s">
        <v>71</v>
      </c>
      <c r="B85" s="16">
        <v>1</v>
      </c>
      <c r="C85" s="16">
        <v>1</v>
      </c>
      <c r="D85" s="16">
        <v>1</v>
      </c>
      <c r="E85" s="16">
        <v>1</v>
      </c>
      <c r="F85" s="16">
        <v>1</v>
      </c>
      <c r="G85" s="17">
        <v>1</v>
      </c>
      <c r="H85" s="17">
        <v>1</v>
      </c>
      <c r="I85" s="17">
        <v>1</v>
      </c>
      <c r="J85" s="18">
        <v>1</v>
      </c>
    </row>
    <row r="86" spans="1:10" ht="18" customHeight="1">
      <c r="A86" s="13" t="s">
        <v>72</v>
      </c>
      <c r="B86" s="16">
        <v>1</v>
      </c>
      <c r="C86" s="16">
        <v>1</v>
      </c>
      <c r="D86" s="16">
        <v>1</v>
      </c>
      <c r="E86" s="16">
        <v>1</v>
      </c>
      <c r="F86" s="16">
        <v>1</v>
      </c>
      <c r="G86" s="17">
        <v>1</v>
      </c>
      <c r="H86" s="17">
        <v>1</v>
      </c>
      <c r="I86" s="17">
        <v>1</v>
      </c>
      <c r="J86" s="18">
        <v>1</v>
      </c>
    </row>
  </sheetData>
  <mergeCells count="165">
    <mergeCell ref="G74:J74"/>
    <mergeCell ref="G75:J75"/>
    <mergeCell ref="G76:J76"/>
    <mergeCell ref="G77:J77"/>
    <mergeCell ref="G78:J78"/>
    <mergeCell ref="G79:J79"/>
    <mergeCell ref="B74:E74"/>
    <mergeCell ref="B75:E75"/>
    <mergeCell ref="B76:E76"/>
    <mergeCell ref="B77:E77"/>
    <mergeCell ref="B78:E78"/>
    <mergeCell ref="B79:E79"/>
    <mergeCell ref="B71:E71"/>
    <mergeCell ref="F42:G42"/>
    <mergeCell ref="F43:G43"/>
    <mergeCell ref="F36:G36"/>
    <mergeCell ref="F37:G37"/>
    <mergeCell ref="D36:E36"/>
    <mergeCell ref="D37:E37"/>
    <mergeCell ref="D38:E38"/>
    <mergeCell ref="D39:E39"/>
    <mergeCell ref="A40:E43"/>
    <mergeCell ref="A64:E64"/>
    <mergeCell ref="F64:J64"/>
    <mergeCell ref="B65:E65"/>
    <mergeCell ref="B66:E66"/>
    <mergeCell ref="G60:J60"/>
    <mergeCell ref="G61:J61"/>
    <mergeCell ref="A63:J63"/>
    <mergeCell ref="B61:E61"/>
    <mergeCell ref="F31:G31"/>
    <mergeCell ref="F32:G32"/>
    <mergeCell ref="F33:G33"/>
    <mergeCell ref="F34:G34"/>
    <mergeCell ref="F35:G35"/>
    <mergeCell ref="A81:F81"/>
    <mergeCell ref="A36:B36"/>
    <mergeCell ref="A37:B37"/>
    <mergeCell ref="A38:B38"/>
    <mergeCell ref="A39:B39"/>
    <mergeCell ref="F41:G41"/>
    <mergeCell ref="B72:E72"/>
    <mergeCell ref="G72:J72"/>
    <mergeCell ref="B73:E73"/>
    <mergeCell ref="G73:J73"/>
    <mergeCell ref="A68:J68"/>
    <mergeCell ref="A69:J69"/>
    <mergeCell ref="A70:E70"/>
    <mergeCell ref="G71:J71"/>
    <mergeCell ref="B67:E67"/>
    <mergeCell ref="G65:J65"/>
    <mergeCell ref="G66:J66"/>
    <mergeCell ref="G67:J67"/>
    <mergeCell ref="F70:J70"/>
    <mergeCell ref="A32:B32"/>
    <mergeCell ref="A33:B33"/>
    <mergeCell ref="A34:B34"/>
    <mergeCell ref="A35:B35"/>
    <mergeCell ref="G56:J56"/>
    <mergeCell ref="G57:J57"/>
    <mergeCell ref="G58:J58"/>
    <mergeCell ref="G59:J59"/>
    <mergeCell ref="B60:E60"/>
    <mergeCell ref="B56:E56"/>
    <mergeCell ref="B57:E57"/>
    <mergeCell ref="B58:E58"/>
    <mergeCell ref="B59:E59"/>
    <mergeCell ref="B54:E54"/>
    <mergeCell ref="B55:E55"/>
    <mergeCell ref="B48:E48"/>
    <mergeCell ref="B49:E49"/>
    <mergeCell ref="B50:E50"/>
    <mergeCell ref="B51:E51"/>
    <mergeCell ref="B52:E52"/>
    <mergeCell ref="G51:J51"/>
    <mergeCell ref="G52:J52"/>
    <mergeCell ref="G53:J53"/>
    <mergeCell ref="I28:J28"/>
    <mergeCell ref="A62:J62"/>
    <mergeCell ref="B53:E53"/>
    <mergeCell ref="A29:J29"/>
    <mergeCell ref="A44:J44"/>
    <mergeCell ref="B45:E45"/>
    <mergeCell ref="G45:J45"/>
    <mergeCell ref="A30:E30"/>
    <mergeCell ref="D31:E31"/>
    <mergeCell ref="D32:E32"/>
    <mergeCell ref="D33:E33"/>
    <mergeCell ref="D34:E34"/>
    <mergeCell ref="D35:E35"/>
    <mergeCell ref="F38:G38"/>
    <mergeCell ref="F39:G39"/>
    <mergeCell ref="F40:G40"/>
    <mergeCell ref="F30:J30"/>
    <mergeCell ref="G54:J54"/>
    <mergeCell ref="G55:J55"/>
    <mergeCell ref="G46:J46"/>
    <mergeCell ref="G47:J47"/>
    <mergeCell ref="G48:J48"/>
    <mergeCell ref="G49:J49"/>
    <mergeCell ref="G50:J50"/>
    <mergeCell ref="A24:J24"/>
    <mergeCell ref="F16:J16"/>
    <mergeCell ref="F17:J17"/>
    <mergeCell ref="A17:E17"/>
    <mergeCell ref="A18:E18"/>
    <mergeCell ref="F18:J18"/>
    <mergeCell ref="B46:E46"/>
    <mergeCell ref="B47:E47"/>
    <mergeCell ref="A25:C25"/>
    <mergeCell ref="A26:C26"/>
    <mergeCell ref="A27:C27"/>
    <mergeCell ref="A28:C28"/>
    <mergeCell ref="F25:H25"/>
    <mergeCell ref="F26:H26"/>
    <mergeCell ref="F27:H27"/>
    <mergeCell ref="F28:H28"/>
    <mergeCell ref="D25:E25"/>
    <mergeCell ref="D26:E26"/>
    <mergeCell ref="D27:E27"/>
    <mergeCell ref="D28:E28"/>
    <mergeCell ref="I25:J25"/>
    <mergeCell ref="I26:J26"/>
    <mergeCell ref="I27:J27"/>
    <mergeCell ref="A31:B31"/>
    <mergeCell ref="C9:D9"/>
    <mergeCell ref="E9:F9"/>
    <mergeCell ref="C6:G6"/>
    <mergeCell ref="A5:J5"/>
    <mergeCell ref="A19:J19"/>
    <mergeCell ref="A20:J20"/>
    <mergeCell ref="B21:J21"/>
    <mergeCell ref="B22:J22"/>
    <mergeCell ref="B23:J23"/>
    <mergeCell ref="C7:G7"/>
    <mergeCell ref="A7:A8"/>
    <mergeCell ref="B7:B8"/>
    <mergeCell ref="H7:H8"/>
    <mergeCell ref="I7:I8"/>
    <mergeCell ref="J7:J8"/>
    <mergeCell ref="A16:E16"/>
    <mergeCell ref="A2:D2"/>
    <mergeCell ref="A3:D3"/>
    <mergeCell ref="A1:D1"/>
    <mergeCell ref="E1:J1"/>
    <mergeCell ref="A13:C13"/>
    <mergeCell ref="D13:F13"/>
    <mergeCell ref="G13:J13"/>
    <mergeCell ref="A14:J14"/>
    <mergeCell ref="A15:E15"/>
    <mergeCell ref="F15:J15"/>
    <mergeCell ref="E2:J2"/>
    <mergeCell ref="E3:J3"/>
    <mergeCell ref="A4:J4"/>
    <mergeCell ref="A11:J11"/>
    <mergeCell ref="A12:C12"/>
    <mergeCell ref="D12:F12"/>
    <mergeCell ref="G12:J12"/>
    <mergeCell ref="G9:J9"/>
    <mergeCell ref="A10:B10"/>
    <mergeCell ref="C10:D10"/>
    <mergeCell ref="E10:F10"/>
    <mergeCell ref="G10:J10"/>
    <mergeCell ref="C8:G8"/>
    <mergeCell ref="A9:B9"/>
  </mergeCells>
  <printOptions horizontalCentered="1"/>
  <pageMargins left="0.51181102362204722" right="0.51181102362204722" top="0.74803149606299213" bottom="0.55118110236220474" header="0.31496062992125984" footer="0.31496062992125984"/>
  <pageSetup paperSize="9" scale="85" orientation="portrait" verticalDpi="0" r:id="rId1"/>
  <rowBreaks count="2" manualBreakCount="2">
    <brk id="43" max="9" man="1"/>
    <brk id="68" max="9"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Sayfa1</vt:lpstr>
      <vt:lpstr>Sayfa2</vt:lpstr>
      <vt:lpstr>Sayfa3</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alpaslan</dc:creator>
  <cp:lastModifiedBy>SYO</cp:lastModifiedBy>
  <cp:lastPrinted>2017-05-05T06:41:47Z</cp:lastPrinted>
  <dcterms:created xsi:type="dcterms:W3CDTF">2017-05-04T09:21:43Z</dcterms:created>
  <dcterms:modified xsi:type="dcterms:W3CDTF">2021-01-20T10:37:38Z</dcterms:modified>
</cp:coreProperties>
</file>